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480" windowWidth="19440" windowHeight="10215" activeTab="1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Print_Area" localSheetId="1">Feuil1!$A$1:$H$101</definedName>
  </definedNames>
  <calcPr calcId="125725"/>
</workbook>
</file>

<file path=xl/calcChain.xml><?xml version="1.0" encoding="utf-8"?>
<calcChain xmlns="http://schemas.openxmlformats.org/spreadsheetml/2006/main">
  <c r="E89" i="1"/>
  <c r="E88"/>
  <c r="F88"/>
  <c r="C58" s="1"/>
  <c r="G88"/>
  <c r="C59" s="1"/>
  <c r="H88"/>
  <c r="E90" l="1"/>
  <c r="C57" s="1"/>
  <c r="C60" s="1"/>
</calcChain>
</file>

<file path=xl/sharedStrings.xml><?xml version="1.0" encoding="utf-8"?>
<sst xmlns="http://schemas.openxmlformats.org/spreadsheetml/2006/main" count="82" uniqueCount="81">
  <si>
    <t>DATE</t>
  </si>
  <si>
    <t>CLIENT</t>
  </si>
  <si>
    <t>VILLE</t>
  </si>
  <si>
    <t>OBSERVATION</t>
  </si>
  <si>
    <t>KM</t>
  </si>
  <si>
    <t>REPAS</t>
  </si>
  <si>
    <t>AUTRES</t>
  </si>
  <si>
    <t>dt TVA</t>
  </si>
  <si>
    <t>recapitulatif</t>
  </si>
  <si>
    <t>repas</t>
  </si>
  <si>
    <t>autres</t>
  </si>
  <si>
    <t>TOTAL</t>
  </si>
  <si>
    <t xml:space="preserve">CUMUL </t>
  </si>
  <si>
    <t>Taux bareme</t>
  </si>
  <si>
    <t>5cv</t>
  </si>
  <si>
    <t>6cv</t>
  </si>
  <si>
    <t>7cv</t>
  </si>
  <si>
    <t>8cv</t>
  </si>
  <si>
    <t>9cv</t>
  </si>
  <si>
    <t>10cv</t>
  </si>
  <si>
    <t xml:space="preserve">frais KM </t>
  </si>
  <si>
    <t xml:space="preserve">valeur </t>
  </si>
  <si>
    <t>NOM :</t>
  </si>
  <si>
    <t>MOIS :</t>
  </si>
  <si>
    <t>VEHICULE :</t>
  </si>
  <si>
    <t>SARL MICROWARD</t>
  </si>
  <si>
    <t>PIREZ</t>
  </si>
  <si>
    <t>Bareme 2005, par km ;</t>
  </si>
  <si>
    <r>
      <t xml:space="preserve">note </t>
    </r>
    <r>
      <rPr>
        <sz val="7"/>
        <rFont val="Arial"/>
        <family val="2"/>
      </rPr>
      <t>; si le kilometrage de l'année civile est &gt; à 5000 km, procéder à regularisation</t>
    </r>
  </si>
  <si>
    <t>Modèle :</t>
  </si>
  <si>
    <t>Chevaux :</t>
  </si>
  <si>
    <t>Citroen XSARA</t>
  </si>
  <si>
    <t>59000 LEERS</t>
  </si>
  <si>
    <t xml:space="preserve">LYS LEZ LANNOY </t>
  </si>
  <si>
    <t>ERTEL</t>
  </si>
  <si>
    <t>Novidri Ixina</t>
  </si>
  <si>
    <t>Gallais Rh-et-sens</t>
  </si>
  <si>
    <t>Merck Stephanie</t>
  </si>
  <si>
    <t>Juillet</t>
  </si>
  <si>
    <t>Billy Montigny</t>
  </si>
  <si>
    <t>Lille</t>
  </si>
  <si>
    <t>Capelle Catherine; Coudoux Omer; Talbi Jamal</t>
  </si>
  <si>
    <t>Baisieux; Roubaix; Roubaix</t>
  </si>
  <si>
    <t>Ertel; Scp Glorieux Manchez</t>
  </si>
  <si>
    <t>Billy Montigny; Lille</t>
  </si>
  <si>
    <t>Maridet Teddy; Darras Paul; Guenard Laetitia; Khacer Louisa</t>
  </si>
  <si>
    <t>Villeneuve d'Ascq; Roubaix; Roubaix; Wattrelos</t>
  </si>
  <si>
    <t>Novidri Ixina; Brabant</t>
  </si>
  <si>
    <t>Lezennes; Leers</t>
  </si>
  <si>
    <t>Dupont; Joveneaux Lepers Agnes; Hauwel Odon; Hermant Beranger; Ibn Haddou Nordine; Arnal Frederique</t>
  </si>
  <si>
    <t>Leers; Sailly Lez Lannoy; Villeneuve d'Ascq; Chereng; Villeneuve d'Ascq; Roubaix</t>
  </si>
  <si>
    <t>Scp Glorieux manchez; Glaisse Stephanie; Delannoy Claude</t>
  </si>
  <si>
    <t>Lille; Lezennes; Willems</t>
  </si>
  <si>
    <t>Da Silva Santos Antonio; Picavet Frederic; Darras Paul</t>
  </si>
  <si>
    <t>attrelos; Toufflers; Roubaix</t>
  </si>
  <si>
    <t>Brahimi Madani; Lecroq Julien; Verdonck Laurent</t>
  </si>
  <si>
    <t>Roubaix; Roubaix; Wattrelos</t>
  </si>
  <si>
    <t>Cornil Immobilier; Brabant; Pottier Alain; Carovilla Joseph</t>
  </si>
  <si>
    <t>Tourcoing; Leers; Wattrelos; Wattrelos</t>
  </si>
  <si>
    <t>Cornil Immobilier; SFR; Cornil Immobilier; Quique Jimmy; Dekeyser Michel</t>
  </si>
  <si>
    <t>Tourcoing; ?; Tourcoing; Roubaix; Roubaix</t>
  </si>
  <si>
    <t>Lotoi Monique</t>
  </si>
  <si>
    <t xml:space="preserve">Roubaix </t>
  </si>
  <si>
    <t>Tourcoing</t>
  </si>
  <si>
    <t>Dendievel Christian</t>
  </si>
  <si>
    <t xml:space="preserve">Lezennes </t>
  </si>
  <si>
    <t>Bricoteam; Autotempo</t>
  </si>
  <si>
    <t>Lys Lannoy; Lille</t>
  </si>
  <si>
    <t>Motala Xavier; Dupont Catherine</t>
  </si>
  <si>
    <t>Croix, Wattrelos</t>
  </si>
  <si>
    <t>Nfon Julia; Desmarchelier Bruno; Montagne Jacques</t>
  </si>
  <si>
    <t>Croix; Tourcoing; Toufflers</t>
  </si>
  <si>
    <t>Capelle; Vermeulen; Moortgat</t>
  </si>
  <si>
    <t>Marcq en Baroeul; Lambersart; St Maur des fossés</t>
  </si>
  <si>
    <t>Cacheix Jean Francois</t>
  </si>
  <si>
    <t xml:space="preserve">Baisieux </t>
  </si>
  <si>
    <t>Copin electro; Berlem; Kalfsbeek Architecte; Wegner Richard; Jasicki Catherine</t>
  </si>
  <si>
    <t>Leers; Lille; Lille; Croix; Hem</t>
  </si>
  <si>
    <t>Felix Gwenaelle</t>
  </si>
  <si>
    <t>rigaut</t>
  </si>
  <si>
    <t>clamard</t>
  </si>
</sst>
</file>

<file path=xl/styles.xml><?xml version="1.0" encoding="utf-8"?>
<styleSheet xmlns="http://schemas.openxmlformats.org/spreadsheetml/2006/main">
  <numFmts count="2">
    <numFmt numFmtId="164" formatCode="#,##0.00\ _F"/>
    <numFmt numFmtId="165" formatCode="#,##0\ _F"/>
  </numFmts>
  <fonts count="13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indexed="53"/>
      <name val="Arial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3" fillId="0" borderId="0" xfId="0" applyNumberFormat="1" applyFont="1" applyBorder="1"/>
    <xf numFmtId="2" fontId="2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/>
    <xf numFmtId="165" fontId="3" fillId="2" borderId="1" xfId="0" applyNumberFormat="1" applyFont="1" applyFill="1" applyBorder="1"/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7" fontId="8" fillId="0" borderId="0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" fontId="3" fillId="3" borderId="1" xfId="0" applyNumberFormat="1" applyFont="1" applyFill="1" applyBorder="1"/>
    <xf numFmtId="0" fontId="2" fillId="2" borderId="0" xfId="0" applyFont="1" applyFill="1" applyBorder="1" applyAlignment="1">
      <alignment horizontal="center"/>
    </xf>
    <xf numFmtId="16" fontId="2" fillId="2" borderId="0" xfId="0" applyNumberFormat="1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14" fontId="10" fillId="4" borderId="1" xfId="0" applyNumberFormat="1" applyFont="1" applyFill="1" applyBorder="1" applyAlignment="1" applyProtection="1">
      <alignment horizontal="center" vertical="top"/>
    </xf>
    <xf numFmtId="0" fontId="10" fillId="4" borderId="1" xfId="0" applyNumberFormat="1" applyFont="1" applyFill="1" applyBorder="1" applyAlignment="1" applyProtection="1">
      <alignment vertical="top"/>
    </xf>
    <xf numFmtId="14" fontId="12" fillId="5" borderId="8" xfId="0" applyNumberFormat="1" applyFont="1" applyFill="1" applyBorder="1" applyAlignment="1" applyProtection="1">
      <alignment horizontal="center" vertical="top"/>
    </xf>
    <xf numFmtId="0" fontId="12" fillId="5" borderId="8" xfId="0" applyNumberFormat="1" applyFont="1" applyFill="1" applyBorder="1" applyAlignment="1" applyProtection="1">
      <alignment vertical="top"/>
    </xf>
    <xf numFmtId="14" fontId="11" fillId="5" borderId="9" xfId="0" applyNumberFormat="1" applyFont="1" applyFill="1" applyBorder="1"/>
    <xf numFmtId="0" fontId="11" fillId="5" borderId="9" xfId="0" applyFont="1" applyFill="1" applyBorder="1"/>
    <xf numFmtId="0" fontId="8" fillId="0" borderId="10" xfId="0" applyFont="1" applyBorder="1"/>
    <xf numFmtId="14" fontId="12" fillId="5" borderId="1" xfId="0" applyNumberFormat="1" applyFont="1" applyFill="1" applyBorder="1" applyAlignment="1" applyProtection="1">
      <alignment horizontal="center" vertical="top"/>
    </xf>
    <xf numFmtId="0" fontId="12" fillId="5" borderId="1" xfId="0" applyNumberFormat="1" applyFont="1" applyFill="1" applyBorder="1" applyAlignment="1" applyProtection="1">
      <alignment vertical="top"/>
    </xf>
    <xf numFmtId="14" fontId="11" fillId="5" borderId="1" xfId="0" applyNumberFormat="1" applyFont="1" applyFill="1" applyBorder="1"/>
    <xf numFmtId="0" fontId="11" fillId="5" borderId="1" xfId="0" applyFont="1" applyFill="1" applyBorder="1"/>
    <xf numFmtId="14" fontId="11" fillId="5" borderId="1" xfId="0" applyNumberFormat="1" applyFont="1" applyFill="1" applyBorder="1" applyAlignment="1" applyProtection="1">
      <alignment horizontal="center" vertical="top"/>
    </xf>
    <xf numFmtId="0" fontId="11" fillId="5" borderId="1" xfId="0" applyNumberFormat="1" applyFont="1" applyFill="1" applyBorder="1" applyAlignment="1" applyProtection="1">
      <alignment vertical="top"/>
    </xf>
    <xf numFmtId="14" fontId="11" fillId="6" borderId="0" xfId="0" applyNumberFormat="1" applyFont="1" applyFill="1"/>
    <xf numFmtId="0" fontId="11" fillId="6" borderId="0" xfId="0" applyFont="1" applyFill="1"/>
    <xf numFmtId="0" fontId="0" fillId="6" borderId="0" xfId="0" applyFill="1"/>
    <xf numFmtId="0" fontId="2" fillId="6" borderId="0" xfId="0" applyFont="1" applyFill="1" applyBorder="1" applyAlignment="1">
      <alignment horizontal="center"/>
    </xf>
    <xf numFmtId="164" fontId="2" fillId="6" borderId="0" xfId="0" applyNumberFormat="1" applyFont="1" applyFill="1" applyBorder="1" applyAlignment="1">
      <alignment horizontal="center"/>
    </xf>
    <xf numFmtId="164" fontId="2" fillId="6" borderId="6" xfId="0" applyNumberFormat="1" applyFont="1" applyFill="1" applyBorder="1" applyAlignment="1">
      <alignment horizontal="center"/>
    </xf>
    <xf numFmtId="164" fontId="2" fillId="6" borderId="7" xfId="0" applyNumberFormat="1" applyFont="1" applyFill="1" applyBorder="1" applyAlignment="1">
      <alignment horizontal="center"/>
    </xf>
    <xf numFmtId="14" fontId="11" fillId="6" borderId="8" xfId="0" applyNumberFormat="1" applyFont="1" applyFill="1" applyBorder="1"/>
    <xf numFmtId="0" fontId="11" fillId="6" borderId="8" xfId="0" applyFont="1" applyFill="1" applyBorder="1"/>
    <xf numFmtId="0" fontId="0" fillId="6" borderId="1" xfId="0" applyFill="1" applyBorder="1"/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14" fontId="12" fillId="6" borderId="8" xfId="0" applyNumberFormat="1" applyFont="1" applyFill="1" applyBorder="1" applyAlignment="1" applyProtection="1">
      <alignment horizontal="center" vertical="top"/>
    </xf>
    <xf numFmtId="0" fontId="12" fillId="6" borderId="8" xfId="0" applyNumberFormat="1" applyFont="1" applyFill="1" applyBorder="1" applyAlignment="1" applyProtection="1">
      <alignment vertical="top"/>
    </xf>
    <xf numFmtId="0" fontId="3" fillId="6" borderId="1" xfId="0" applyFont="1" applyFill="1" applyBorder="1"/>
    <xf numFmtId="14" fontId="12" fillId="6" borderId="1" xfId="0" applyNumberFormat="1" applyFont="1" applyFill="1" applyBorder="1" applyAlignment="1" applyProtection="1">
      <alignment horizontal="center" vertical="top"/>
    </xf>
    <xf numFmtId="0" fontId="12" fillId="6" borderId="1" xfId="0" applyNumberFormat="1" applyFont="1" applyFill="1" applyBorder="1" applyAlignment="1" applyProtection="1">
      <alignment vertical="top"/>
    </xf>
    <xf numFmtId="14" fontId="11" fillId="6" borderId="1" xfId="0" applyNumberFormat="1" applyFont="1" applyFill="1" applyBorder="1"/>
    <xf numFmtId="0" fontId="11" fillId="6" borderId="1" xfId="0" applyFont="1" applyFill="1" applyBorder="1"/>
    <xf numFmtId="14" fontId="11" fillId="6" borderId="1" xfId="0" applyNumberFormat="1" applyFont="1" applyFill="1" applyBorder="1" applyAlignment="1" applyProtection="1">
      <alignment horizontal="center" vertical="top"/>
    </xf>
    <xf numFmtId="0" fontId="11" fillId="6" borderId="1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1"/>
  <sheetViews>
    <sheetView tabSelected="1" zoomScaleNormal="100" workbookViewId="0">
      <pane ySplit="6" topLeftCell="A7" activePane="bottomLeft" state="frozen"/>
      <selection pane="bottomLeft" activeCell="E19" sqref="E19"/>
    </sheetView>
  </sheetViews>
  <sheetFormatPr baseColWidth="10" defaultRowHeight="12.75"/>
  <cols>
    <col min="1" max="1" width="10.42578125" customWidth="1"/>
    <col min="2" max="2" width="96.140625" customWidth="1"/>
    <col min="3" max="3" width="66.28515625" customWidth="1"/>
    <col min="4" max="4" width="17" customWidth="1"/>
    <col min="5" max="5" width="9" customWidth="1"/>
    <col min="6" max="6" width="9.28515625" customWidth="1"/>
    <col min="7" max="7" width="9.5703125" customWidth="1"/>
    <col min="8" max="8" width="8.7109375" customWidth="1"/>
  </cols>
  <sheetData>
    <row r="1" spans="1:8">
      <c r="A1" s="1"/>
      <c r="E1" s="1"/>
      <c r="F1" s="1"/>
      <c r="G1" s="1" t="s">
        <v>25</v>
      </c>
    </row>
    <row r="2" spans="1:8">
      <c r="A2" s="1" t="s">
        <v>22</v>
      </c>
      <c r="B2" s="34" t="s">
        <v>26</v>
      </c>
      <c r="C2" s="1" t="s">
        <v>24</v>
      </c>
      <c r="D2" s="32" t="s">
        <v>31</v>
      </c>
      <c r="G2" s="1" t="s">
        <v>32</v>
      </c>
    </row>
    <row r="3" spans="1:8">
      <c r="A3" s="1"/>
      <c r="B3" s="34"/>
      <c r="C3" s="1"/>
      <c r="D3" s="32"/>
      <c r="G3" s="1"/>
    </row>
    <row r="4" spans="1:8">
      <c r="A4" s="1" t="s">
        <v>23</v>
      </c>
      <c r="B4" s="35" t="s">
        <v>38</v>
      </c>
      <c r="C4" s="1" t="s">
        <v>29</v>
      </c>
      <c r="D4" s="36">
        <v>19</v>
      </c>
    </row>
    <row r="5" spans="1:8" ht="13.5" thickBot="1">
      <c r="A5" s="1"/>
      <c r="B5" s="30"/>
      <c r="C5" s="1" t="s">
        <v>30</v>
      </c>
      <c r="D5" s="33">
        <v>6</v>
      </c>
    </row>
    <row r="6" spans="1:8">
      <c r="A6" s="17" t="s">
        <v>0</v>
      </c>
      <c r="B6" s="18" t="s">
        <v>1</v>
      </c>
      <c r="C6" s="19" t="s">
        <v>2</v>
      </c>
      <c r="D6" s="18" t="s">
        <v>3</v>
      </c>
      <c r="E6" s="20" t="s">
        <v>4</v>
      </c>
      <c r="F6" s="21" t="s">
        <v>5</v>
      </c>
      <c r="G6" s="20" t="s">
        <v>6</v>
      </c>
      <c r="H6" s="22" t="s">
        <v>7</v>
      </c>
    </row>
    <row r="7" spans="1:8" s="57" customFormat="1">
      <c r="A7" s="55">
        <v>40360</v>
      </c>
      <c r="B7" s="56" t="s">
        <v>41</v>
      </c>
      <c r="C7" s="57" t="s">
        <v>42</v>
      </c>
      <c r="D7" s="58"/>
      <c r="E7" s="59">
        <v>54</v>
      </c>
      <c r="F7" s="59"/>
      <c r="G7" s="60"/>
      <c r="H7" s="61"/>
    </row>
    <row r="8" spans="1:8" ht="18" customHeight="1">
      <c r="A8" s="44">
        <v>40361</v>
      </c>
      <c r="B8" s="45" t="s">
        <v>43</v>
      </c>
      <c r="C8" s="7" t="s">
        <v>44</v>
      </c>
      <c r="D8" s="8"/>
      <c r="E8" s="9">
        <v>150</v>
      </c>
      <c r="F8" s="10"/>
      <c r="G8" s="10"/>
      <c r="H8" s="10"/>
    </row>
    <row r="9" spans="1:8" s="57" customFormat="1" ht="18" customHeight="1">
      <c r="A9" s="62">
        <v>40364</v>
      </c>
      <c r="B9" s="63" t="s">
        <v>45</v>
      </c>
      <c r="C9" s="64" t="s">
        <v>46</v>
      </c>
      <c r="D9" s="65"/>
      <c r="E9" s="66">
        <v>65</v>
      </c>
      <c r="F9" s="67"/>
      <c r="G9" s="67"/>
      <c r="H9" s="67"/>
    </row>
    <row r="10" spans="1:8" ht="18" customHeight="1">
      <c r="A10" s="44">
        <v>40365</v>
      </c>
      <c r="B10" s="45" t="s">
        <v>47</v>
      </c>
      <c r="C10" s="16" t="s">
        <v>48</v>
      </c>
      <c r="D10" s="8"/>
      <c r="E10" s="9">
        <v>40</v>
      </c>
      <c r="F10" s="10"/>
      <c r="G10" s="10"/>
      <c r="H10" s="10"/>
    </row>
    <row r="11" spans="1:8" s="57" customFormat="1" ht="18" customHeight="1">
      <c r="A11" s="68">
        <v>40366</v>
      </c>
      <c r="B11" s="69" t="s">
        <v>49</v>
      </c>
      <c r="C11" s="70" t="s">
        <v>50</v>
      </c>
      <c r="D11" s="65"/>
      <c r="E11" s="66">
        <v>120</v>
      </c>
      <c r="F11" s="67"/>
      <c r="G11" s="67"/>
      <c r="H11" s="67"/>
    </row>
    <row r="12" spans="1:8" ht="18" customHeight="1">
      <c r="A12" s="44">
        <v>40368</v>
      </c>
      <c r="B12" s="45" t="s">
        <v>51</v>
      </c>
      <c r="C12" s="16" t="s">
        <v>52</v>
      </c>
      <c r="D12" s="8"/>
      <c r="E12" s="9">
        <v>80</v>
      </c>
      <c r="F12" s="10"/>
      <c r="G12" s="10"/>
      <c r="H12" s="10"/>
    </row>
    <row r="13" spans="1:8" ht="18" customHeight="1">
      <c r="A13" s="44">
        <v>40370</v>
      </c>
      <c r="B13" s="45" t="s">
        <v>79</v>
      </c>
      <c r="C13" s="16" t="s">
        <v>80</v>
      </c>
      <c r="D13" s="8"/>
      <c r="E13" s="9">
        <v>550</v>
      </c>
      <c r="F13" s="10"/>
      <c r="G13" s="10"/>
      <c r="H13" s="10"/>
    </row>
    <row r="14" spans="1:8" s="57" customFormat="1" ht="18" customHeight="1">
      <c r="A14" s="62">
        <v>40371</v>
      </c>
      <c r="B14" s="63" t="s">
        <v>53</v>
      </c>
      <c r="C14" s="64" t="s">
        <v>54</v>
      </c>
      <c r="D14" s="65"/>
      <c r="E14" s="66">
        <v>35</v>
      </c>
      <c r="F14" s="67"/>
      <c r="G14" s="67"/>
      <c r="H14" s="67"/>
    </row>
    <row r="15" spans="1:8" ht="18" customHeight="1">
      <c r="A15" s="46">
        <v>40372</v>
      </c>
      <c r="B15" s="47" t="s">
        <v>78</v>
      </c>
      <c r="C15" s="48" t="s">
        <v>33</v>
      </c>
      <c r="D15" s="8"/>
      <c r="E15" s="9">
        <v>10</v>
      </c>
      <c r="F15" s="10"/>
      <c r="G15" s="10"/>
      <c r="H15" s="10"/>
    </row>
    <row r="16" spans="1:8" s="57" customFormat="1" ht="18" customHeight="1">
      <c r="A16" s="71">
        <v>40374</v>
      </c>
      <c r="B16" s="72" t="s">
        <v>35</v>
      </c>
      <c r="C16" s="64" t="s">
        <v>65</v>
      </c>
      <c r="D16" s="65"/>
      <c r="E16" s="66">
        <v>30</v>
      </c>
      <c r="F16" s="67"/>
      <c r="G16" s="67"/>
      <c r="H16" s="67"/>
    </row>
    <row r="17" spans="1:8" ht="18" customHeight="1">
      <c r="A17" s="51">
        <v>40375</v>
      </c>
      <c r="B17" s="52" t="s">
        <v>55</v>
      </c>
      <c r="C17" s="16" t="s">
        <v>56</v>
      </c>
      <c r="D17" s="8"/>
      <c r="E17" s="9">
        <v>45</v>
      </c>
      <c r="F17" s="10"/>
      <c r="G17" s="10"/>
      <c r="H17" s="10"/>
    </row>
    <row r="18" spans="1:8" s="57" customFormat="1" ht="18" customHeight="1">
      <c r="A18" s="71">
        <v>40376</v>
      </c>
      <c r="B18" s="72" t="s">
        <v>57</v>
      </c>
      <c r="C18" s="70" t="s">
        <v>58</v>
      </c>
      <c r="D18" s="65"/>
      <c r="E18" s="66">
        <v>45</v>
      </c>
      <c r="F18" s="67"/>
      <c r="G18" s="67"/>
      <c r="H18" s="67"/>
    </row>
    <row r="19" spans="1:8" ht="18" customHeight="1">
      <c r="A19" s="49">
        <v>40378</v>
      </c>
      <c r="B19" s="50" t="s">
        <v>59</v>
      </c>
      <c r="C19" s="16" t="s">
        <v>60</v>
      </c>
      <c r="D19" s="8"/>
      <c r="E19" s="9">
        <v>70</v>
      </c>
      <c r="F19" s="10"/>
      <c r="G19" s="10"/>
      <c r="H19" s="10"/>
    </row>
    <row r="20" spans="1:8" s="57" customFormat="1" ht="18" customHeight="1">
      <c r="A20" s="73">
        <v>40379</v>
      </c>
      <c r="B20" s="74" t="s">
        <v>61</v>
      </c>
      <c r="C20" s="64" t="s">
        <v>62</v>
      </c>
      <c r="D20" s="65"/>
      <c r="E20" s="66">
        <v>15</v>
      </c>
      <c r="F20" s="67"/>
      <c r="G20" s="67"/>
      <c r="H20" s="67"/>
    </row>
    <row r="21" spans="1:8" ht="18" customHeight="1">
      <c r="A21" s="49">
        <v>40380</v>
      </c>
      <c r="B21" s="50" t="s">
        <v>36</v>
      </c>
      <c r="C21" s="16" t="s">
        <v>63</v>
      </c>
      <c r="D21" s="8"/>
      <c r="E21" s="9">
        <v>20</v>
      </c>
      <c r="F21" s="10"/>
      <c r="G21" s="10"/>
      <c r="H21" s="10"/>
    </row>
    <row r="22" spans="1:8" s="57" customFormat="1" ht="18" customHeight="1">
      <c r="A22" s="73">
        <v>40381</v>
      </c>
      <c r="B22" s="74" t="s">
        <v>64</v>
      </c>
      <c r="C22" s="64" t="s">
        <v>33</v>
      </c>
      <c r="D22" s="65"/>
      <c r="E22" s="66">
        <v>10</v>
      </c>
      <c r="F22" s="67"/>
      <c r="G22" s="67"/>
      <c r="H22" s="67"/>
    </row>
    <row r="23" spans="1:8" ht="18" customHeight="1">
      <c r="A23" s="53">
        <v>40382</v>
      </c>
      <c r="B23" s="54" t="s">
        <v>66</v>
      </c>
      <c r="C23" s="16" t="s">
        <v>67</v>
      </c>
      <c r="D23" s="8"/>
      <c r="E23" s="9">
        <v>55</v>
      </c>
      <c r="F23" s="10"/>
      <c r="G23" s="10"/>
      <c r="H23" s="10"/>
    </row>
    <row r="24" spans="1:8" s="57" customFormat="1" ht="18" customHeight="1">
      <c r="A24" s="73">
        <v>40383</v>
      </c>
      <c r="B24" s="74" t="s">
        <v>68</v>
      </c>
      <c r="C24" s="64" t="s">
        <v>69</v>
      </c>
      <c r="D24" s="65"/>
      <c r="E24" s="66">
        <v>30</v>
      </c>
      <c r="F24" s="67"/>
      <c r="G24" s="67"/>
      <c r="H24" s="67"/>
    </row>
    <row r="25" spans="1:8" ht="18" customHeight="1">
      <c r="A25" s="51">
        <v>40385</v>
      </c>
      <c r="B25" s="52" t="s">
        <v>70</v>
      </c>
      <c r="C25" s="16" t="s">
        <v>71</v>
      </c>
      <c r="D25" s="8"/>
      <c r="E25" s="9">
        <v>50</v>
      </c>
      <c r="F25" s="10"/>
      <c r="G25" s="10"/>
      <c r="H25" s="10"/>
    </row>
    <row r="26" spans="1:8" s="57" customFormat="1" ht="18" customHeight="1">
      <c r="A26" s="71">
        <v>40386</v>
      </c>
      <c r="B26" s="72" t="s">
        <v>72</v>
      </c>
      <c r="C26" s="64" t="s">
        <v>73</v>
      </c>
      <c r="D26" s="65"/>
      <c r="E26" s="66">
        <v>80</v>
      </c>
      <c r="F26" s="67"/>
      <c r="G26" s="67"/>
      <c r="H26" s="67"/>
    </row>
    <row r="27" spans="1:8" ht="18" customHeight="1">
      <c r="A27" s="51">
        <v>40387</v>
      </c>
      <c r="B27" s="52" t="s">
        <v>74</v>
      </c>
      <c r="C27" s="16" t="s">
        <v>75</v>
      </c>
      <c r="D27" s="8"/>
      <c r="E27" s="9">
        <v>25</v>
      </c>
      <c r="F27" s="10"/>
      <c r="G27" s="10"/>
      <c r="H27" s="10"/>
    </row>
    <row r="28" spans="1:8" s="57" customFormat="1" ht="18" customHeight="1">
      <c r="A28" s="75">
        <v>40388</v>
      </c>
      <c r="B28" s="76" t="s">
        <v>76</v>
      </c>
      <c r="C28" s="64" t="s">
        <v>77</v>
      </c>
      <c r="D28" s="65"/>
      <c r="E28" s="66">
        <v>120</v>
      </c>
      <c r="F28" s="67"/>
      <c r="G28" s="67"/>
      <c r="H28" s="67"/>
    </row>
    <row r="29" spans="1:8" ht="18" customHeight="1">
      <c r="A29" s="49">
        <v>40389</v>
      </c>
      <c r="B29" s="50" t="s">
        <v>37</v>
      </c>
      <c r="C29" s="7" t="s">
        <v>40</v>
      </c>
      <c r="D29" s="8"/>
      <c r="E29" s="9">
        <v>45</v>
      </c>
      <c r="F29" s="10"/>
      <c r="G29" s="10"/>
      <c r="H29" s="10"/>
    </row>
    <row r="30" spans="1:8" s="57" customFormat="1" ht="18" customHeight="1">
      <c r="A30" s="71">
        <v>40390</v>
      </c>
      <c r="B30" s="72" t="s">
        <v>34</v>
      </c>
      <c r="C30" s="70" t="s">
        <v>39</v>
      </c>
      <c r="D30" s="65"/>
      <c r="E30" s="66">
        <v>100</v>
      </c>
      <c r="F30" s="67"/>
      <c r="G30" s="67"/>
      <c r="H30" s="67"/>
    </row>
    <row r="31" spans="1:8" ht="18" customHeight="1">
      <c r="A31" s="39"/>
      <c r="B31" s="38"/>
      <c r="C31" s="38"/>
      <c r="D31" s="7"/>
      <c r="E31" s="9"/>
      <c r="F31" s="10"/>
      <c r="G31" s="10"/>
      <c r="H31" s="10"/>
    </row>
    <row r="32" spans="1:8" ht="18" customHeight="1">
      <c r="A32" s="41"/>
      <c r="B32" s="16"/>
      <c r="C32" s="16"/>
      <c r="D32" s="9"/>
      <c r="E32" s="10"/>
      <c r="F32" s="10"/>
      <c r="G32" s="10"/>
    </row>
    <row r="33" spans="1:7" ht="20.25" customHeight="1">
      <c r="A33" s="41"/>
      <c r="B33" s="16"/>
      <c r="C33" s="16"/>
      <c r="D33" s="9"/>
      <c r="E33" s="10"/>
      <c r="F33" s="10"/>
      <c r="G33" s="10"/>
    </row>
    <row r="34" spans="1:7" ht="18" customHeight="1">
      <c r="A34" s="41"/>
      <c r="B34" s="16"/>
      <c r="C34" s="16"/>
      <c r="D34" s="9"/>
      <c r="E34" s="10"/>
      <c r="F34" s="10"/>
      <c r="G34" s="10"/>
    </row>
    <row r="35" spans="1:7" ht="18" customHeight="1">
      <c r="A35" s="41"/>
      <c r="B35" s="16"/>
      <c r="C35" s="16"/>
      <c r="D35" s="9"/>
      <c r="E35" s="10"/>
      <c r="F35" s="10"/>
      <c r="G35" s="10"/>
    </row>
    <row r="36" spans="1:7" ht="18" customHeight="1">
      <c r="A36" s="41"/>
      <c r="B36" s="16"/>
      <c r="C36" s="16"/>
      <c r="D36" s="9"/>
      <c r="E36" s="10"/>
      <c r="F36" s="10"/>
      <c r="G36" s="10"/>
    </row>
    <row r="37" spans="1:7" ht="18" customHeight="1">
      <c r="A37" s="41"/>
      <c r="B37" s="16"/>
      <c r="C37" s="16"/>
      <c r="D37" s="9"/>
      <c r="E37" s="10"/>
      <c r="F37" s="10"/>
      <c r="G37" s="10"/>
    </row>
    <row r="38" spans="1:7" ht="18" customHeight="1">
      <c r="A38" s="41"/>
      <c r="B38" s="16"/>
      <c r="C38" s="16"/>
      <c r="D38" s="9"/>
      <c r="E38" s="10"/>
      <c r="F38" s="10"/>
      <c r="G38" s="10"/>
    </row>
    <row r="39" spans="1:7" ht="18" customHeight="1">
      <c r="A39" s="41"/>
      <c r="B39" s="16"/>
      <c r="C39" s="16"/>
      <c r="D39" s="9"/>
      <c r="E39" s="10"/>
      <c r="F39" s="10"/>
      <c r="G39" s="10"/>
    </row>
    <row r="40" spans="1:7" ht="18" customHeight="1">
      <c r="A40" s="41"/>
      <c r="B40" s="16"/>
      <c r="C40" s="16"/>
      <c r="D40" s="9"/>
      <c r="E40" s="10"/>
      <c r="F40" s="10"/>
      <c r="G40" s="10"/>
    </row>
    <row r="41" spans="1:7" ht="18" customHeight="1">
      <c r="A41" s="41"/>
      <c r="B41" s="16"/>
      <c r="C41" s="16"/>
      <c r="D41" s="9"/>
      <c r="E41" s="10"/>
      <c r="F41" s="10"/>
      <c r="G41" s="10"/>
    </row>
    <row r="42" spans="1:7" ht="18" customHeight="1">
      <c r="A42" s="42"/>
      <c r="B42" s="43"/>
      <c r="C42" s="7"/>
      <c r="D42" s="9"/>
      <c r="E42" s="10"/>
      <c r="F42" s="10"/>
      <c r="G42" s="10"/>
    </row>
    <row r="43" spans="1:7" ht="18" customHeight="1">
      <c r="A43" s="41"/>
      <c r="B43" s="16"/>
      <c r="C43" s="16"/>
      <c r="D43" s="9"/>
      <c r="E43" s="10"/>
      <c r="F43" s="11"/>
      <c r="G43" s="11"/>
    </row>
    <row r="44" spans="1:7" ht="18" customHeight="1">
      <c r="A44" s="41"/>
      <c r="B44" s="16"/>
      <c r="C44" s="16"/>
      <c r="D44" s="9"/>
      <c r="E44" s="10"/>
      <c r="F44" s="11"/>
      <c r="G44" s="11"/>
    </row>
    <row r="45" spans="1:7" ht="18" customHeight="1">
      <c r="A45" s="41"/>
      <c r="B45" s="16"/>
      <c r="C45" s="16"/>
      <c r="D45" s="9"/>
      <c r="E45" s="10"/>
      <c r="F45" s="11"/>
      <c r="G45" s="11"/>
    </row>
    <row r="46" spans="1:7" ht="18" customHeight="1">
      <c r="A46" s="41"/>
      <c r="B46" s="16"/>
      <c r="C46" s="16"/>
      <c r="D46" s="9"/>
      <c r="E46" s="10"/>
      <c r="F46" s="11"/>
      <c r="G46" s="11"/>
    </row>
    <row r="47" spans="1:7" ht="18" customHeight="1">
      <c r="A47" s="41"/>
      <c r="B47" s="16"/>
      <c r="C47" s="16"/>
      <c r="D47" s="13"/>
      <c r="E47" s="14"/>
      <c r="F47" s="14"/>
      <c r="G47" s="14"/>
    </row>
    <row r="48" spans="1:7" ht="18" customHeight="1">
      <c r="A48" s="41"/>
      <c r="B48" s="16"/>
      <c r="C48" s="16"/>
      <c r="D48" s="13"/>
      <c r="E48" s="14"/>
      <c r="F48" s="14"/>
      <c r="G48" s="14"/>
    </row>
    <row r="49" spans="1:7" ht="18" customHeight="1">
      <c r="A49" s="41"/>
      <c r="B49" s="16"/>
      <c r="C49" s="16"/>
      <c r="D49" s="13"/>
      <c r="E49" s="14"/>
      <c r="F49" s="14"/>
      <c r="G49" s="14"/>
    </row>
    <row r="50" spans="1:7" ht="18" customHeight="1">
      <c r="A50" s="41"/>
      <c r="B50" s="16"/>
      <c r="C50" s="16"/>
      <c r="D50" s="13"/>
      <c r="E50" s="14"/>
      <c r="F50" s="14"/>
      <c r="G50" s="14"/>
    </row>
    <row r="51" spans="1:7" ht="18" customHeight="1">
      <c r="A51" s="37"/>
      <c r="B51" s="12"/>
      <c r="C51" s="7"/>
      <c r="D51" s="13"/>
      <c r="E51" s="14"/>
      <c r="F51" s="14"/>
      <c r="G51" s="14"/>
    </row>
    <row r="52" spans="1:7" ht="18" customHeight="1">
      <c r="A52" s="37"/>
      <c r="B52" s="12"/>
      <c r="C52" s="7"/>
      <c r="D52" s="15"/>
      <c r="E52" s="7"/>
      <c r="F52" s="16"/>
      <c r="G52" s="16"/>
    </row>
    <row r="53" spans="1:7" ht="18" customHeight="1">
      <c r="A53" s="40"/>
      <c r="B53" s="7"/>
      <c r="C53" s="23"/>
      <c r="D53" s="15"/>
      <c r="E53" s="7"/>
      <c r="F53" s="16"/>
      <c r="G53" s="16"/>
    </row>
    <row r="54" spans="1:7" ht="18" customHeight="1">
      <c r="A54" s="37"/>
      <c r="B54" s="23"/>
      <c r="C54" s="2"/>
      <c r="D54" s="15"/>
      <c r="E54" s="7"/>
      <c r="F54" s="16"/>
      <c r="G54" s="16"/>
    </row>
    <row r="55" spans="1:7" ht="18" customHeight="1">
      <c r="A55" s="7"/>
      <c r="B55" s="2"/>
      <c r="C55" s="2"/>
      <c r="D55" s="15"/>
      <c r="E55" s="7"/>
      <c r="F55" s="16"/>
      <c r="G55" s="16"/>
    </row>
    <row r="56" spans="1:7" ht="18" customHeight="1">
      <c r="A56" s="24" t="s">
        <v>12</v>
      </c>
      <c r="B56" s="2"/>
      <c r="C56" s="2"/>
      <c r="D56" s="15"/>
      <c r="E56" s="7"/>
      <c r="F56" s="16"/>
      <c r="G56" s="16"/>
    </row>
    <row r="57" spans="1:7" ht="18" customHeight="1">
      <c r="A57" s="3"/>
      <c r="B57" s="2"/>
      <c r="C57" s="4">
        <f>E90</f>
        <v>519.09999999999991</v>
      </c>
      <c r="D57" s="15"/>
      <c r="E57" s="7"/>
      <c r="F57" s="16"/>
      <c r="G57" s="16"/>
    </row>
    <row r="58" spans="1:7" ht="18" customHeight="1">
      <c r="A58" s="3"/>
      <c r="B58" s="2"/>
      <c r="C58" s="4">
        <f>F88</f>
        <v>0</v>
      </c>
      <c r="D58" s="15"/>
      <c r="E58" s="7"/>
      <c r="F58" s="16"/>
      <c r="G58" s="16"/>
    </row>
    <row r="59" spans="1:7" ht="18" customHeight="1">
      <c r="A59" s="3" t="s">
        <v>8</v>
      </c>
      <c r="B59" s="2"/>
      <c r="C59" s="25">
        <f>G88</f>
        <v>0</v>
      </c>
      <c r="D59" s="15"/>
      <c r="E59" s="7"/>
      <c r="F59" s="16"/>
      <c r="G59" s="16"/>
    </row>
    <row r="60" spans="1:7" ht="18" customHeight="1">
      <c r="A60" s="2" t="s">
        <v>20</v>
      </c>
      <c r="B60" s="2"/>
      <c r="C60" s="26">
        <f>SUM(C57:C59)</f>
        <v>519.09999999999991</v>
      </c>
      <c r="D60" s="15"/>
      <c r="E60" s="7"/>
      <c r="F60" s="16"/>
      <c r="G60" s="16"/>
    </row>
    <row r="61" spans="1:7" ht="18" customHeight="1">
      <c r="A61" s="2" t="s">
        <v>9</v>
      </c>
      <c r="B61" s="5"/>
      <c r="D61" s="15"/>
      <c r="E61" s="7"/>
      <c r="F61" s="16"/>
      <c r="G61" s="16"/>
    </row>
    <row r="62" spans="1:7" ht="18" customHeight="1">
      <c r="A62" s="2" t="s">
        <v>10</v>
      </c>
      <c r="C62" s="28"/>
      <c r="D62" s="15"/>
      <c r="E62" s="7"/>
      <c r="F62" s="16"/>
      <c r="G62" s="16"/>
    </row>
    <row r="63" spans="1:7" ht="18" customHeight="1">
      <c r="A63" s="5" t="s">
        <v>11</v>
      </c>
      <c r="B63" s="28"/>
      <c r="C63" s="28" t="s">
        <v>18</v>
      </c>
      <c r="D63" s="15"/>
      <c r="E63" s="7"/>
      <c r="F63" s="16"/>
      <c r="G63" s="16"/>
    </row>
    <row r="64" spans="1:7" ht="18" customHeight="1">
      <c r="B64" s="29">
        <v>0.28999999999999998</v>
      </c>
      <c r="C64" s="28" t="s">
        <v>19</v>
      </c>
      <c r="D64" s="15"/>
      <c r="E64" s="7"/>
      <c r="F64" s="16"/>
      <c r="G64" s="16"/>
    </row>
    <row r="65" spans="1:8" ht="18" customHeight="1">
      <c r="A65" s="27" t="s">
        <v>27</v>
      </c>
      <c r="B65" s="29">
        <v>0.505</v>
      </c>
      <c r="C65" s="28"/>
      <c r="D65" s="15"/>
      <c r="E65" s="7"/>
      <c r="F65" s="16"/>
      <c r="G65" s="16"/>
    </row>
    <row r="66" spans="1:8" ht="18" customHeight="1">
      <c r="A66" s="28" t="s">
        <v>14</v>
      </c>
      <c r="B66" s="29">
        <v>0.28999999999999998</v>
      </c>
      <c r="C66" s="27" t="s">
        <v>28</v>
      </c>
      <c r="D66" s="15"/>
      <c r="E66" s="7"/>
      <c r="F66" s="16"/>
      <c r="G66" s="16"/>
    </row>
    <row r="67" spans="1:8" ht="18" customHeight="1">
      <c r="A67" s="28" t="s">
        <v>15</v>
      </c>
      <c r="B67" s="29">
        <v>0.55800000000000005</v>
      </c>
      <c r="D67" s="16"/>
      <c r="E67" s="15"/>
      <c r="F67" s="7"/>
      <c r="G67" s="16"/>
      <c r="H67" s="16"/>
    </row>
    <row r="68" spans="1:8" ht="18" customHeight="1">
      <c r="A68" s="28" t="s">
        <v>16</v>
      </c>
      <c r="D68" s="16"/>
      <c r="E68" s="15"/>
      <c r="F68" s="7"/>
      <c r="G68" s="16"/>
      <c r="H68" s="16"/>
    </row>
    <row r="69" spans="1:8" ht="18" customHeight="1">
      <c r="A69" s="28" t="s">
        <v>17</v>
      </c>
      <c r="D69" s="16"/>
      <c r="E69" s="15"/>
      <c r="F69" s="7"/>
      <c r="G69" s="16"/>
      <c r="H69" s="16"/>
    </row>
    <row r="70" spans="1:8" ht="18" customHeight="1">
      <c r="D70" s="16"/>
      <c r="E70" s="15"/>
      <c r="F70" s="7"/>
      <c r="G70" s="16"/>
      <c r="H70" s="16"/>
    </row>
    <row r="71" spans="1:8" ht="18" customHeight="1">
      <c r="D71" s="16"/>
      <c r="E71" s="15"/>
      <c r="F71" s="7"/>
      <c r="G71" s="16"/>
      <c r="H71" s="16"/>
    </row>
    <row r="72" spans="1:8" ht="18" customHeight="1">
      <c r="D72" s="16"/>
      <c r="E72" s="15"/>
      <c r="F72" s="7"/>
      <c r="G72" s="16"/>
      <c r="H72" s="16"/>
    </row>
    <row r="73" spans="1:8" ht="18" customHeight="1">
      <c r="D73" s="16"/>
      <c r="E73" s="15"/>
      <c r="F73" s="7"/>
      <c r="G73" s="16"/>
      <c r="H73" s="16"/>
    </row>
    <row r="74" spans="1:8" ht="18" customHeight="1">
      <c r="D74" s="16"/>
      <c r="E74" s="15"/>
      <c r="F74" s="7"/>
      <c r="G74" s="16"/>
      <c r="H74" s="16"/>
    </row>
    <row r="75" spans="1:8" ht="18" customHeight="1">
      <c r="D75" s="16"/>
      <c r="E75" s="15"/>
      <c r="F75" s="7"/>
      <c r="G75" s="16"/>
      <c r="H75" s="16"/>
    </row>
    <row r="76" spans="1:8" ht="18" customHeight="1">
      <c r="D76" s="16"/>
      <c r="E76" s="15"/>
      <c r="F76" s="7"/>
      <c r="G76" s="16"/>
      <c r="H76" s="16"/>
    </row>
    <row r="77" spans="1:8" ht="18" customHeight="1">
      <c r="D77" s="16"/>
      <c r="E77" s="15"/>
      <c r="F77" s="7"/>
      <c r="G77" s="16"/>
      <c r="H77" s="16"/>
    </row>
    <row r="78" spans="1:8" ht="18" customHeight="1">
      <c r="D78" s="16"/>
      <c r="E78" s="15"/>
      <c r="F78" s="7"/>
      <c r="G78" s="16"/>
      <c r="H78" s="16"/>
    </row>
    <row r="79" spans="1:8" ht="18" customHeight="1">
      <c r="D79" s="16"/>
      <c r="E79" s="15"/>
      <c r="F79" s="7"/>
      <c r="G79" s="16"/>
      <c r="H79" s="16"/>
    </row>
    <row r="80" spans="1:8" ht="18" customHeight="1">
      <c r="D80" s="16"/>
      <c r="E80" s="15"/>
      <c r="F80" s="7"/>
      <c r="G80" s="16"/>
      <c r="H80" s="16"/>
    </row>
    <row r="81" spans="4:8" ht="18" customHeight="1">
      <c r="D81" s="16"/>
      <c r="E81" s="15"/>
      <c r="F81" s="7"/>
      <c r="G81" s="16"/>
      <c r="H81" s="16"/>
    </row>
    <row r="82" spans="4:8" ht="18" customHeight="1">
      <c r="D82" s="16"/>
      <c r="E82" s="15"/>
      <c r="F82" s="7"/>
      <c r="G82" s="16"/>
      <c r="H82" s="16"/>
    </row>
    <row r="83" spans="4:8" ht="18" customHeight="1">
      <c r="D83" s="16"/>
      <c r="E83" s="15"/>
      <c r="F83" s="7"/>
      <c r="G83" s="16"/>
      <c r="H83" s="16"/>
    </row>
    <row r="84" spans="4:8" ht="18" customHeight="1">
      <c r="D84" s="16"/>
      <c r="E84" s="15"/>
      <c r="F84" s="7"/>
      <c r="G84" s="16"/>
      <c r="H84" s="16"/>
    </row>
    <row r="85" spans="4:8" ht="18" customHeight="1">
      <c r="D85" s="16"/>
      <c r="E85" s="15"/>
      <c r="F85" s="7"/>
      <c r="G85" s="16"/>
      <c r="H85" s="16"/>
    </row>
    <row r="86" spans="4:8" ht="18" customHeight="1">
      <c r="D86" s="7"/>
      <c r="E86" s="15"/>
      <c r="F86" s="7"/>
      <c r="G86" s="16"/>
      <c r="H86" s="16"/>
    </row>
    <row r="87" spans="4:8" ht="18" customHeight="1">
      <c r="D87" s="7"/>
      <c r="E87" s="15"/>
      <c r="F87" s="7"/>
      <c r="G87" s="16"/>
      <c r="H87" s="16"/>
    </row>
    <row r="88" spans="4:8" ht="15.75" customHeight="1">
      <c r="D88" s="23"/>
      <c r="E88" s="31">
        <f>SUM(E8:E52)</f>
        <v>1790</v>
      </c>
      <c r="F88" s="31">
        <f>SUM(F8:F52)</f>
        <v>0</v>
      </c>
      <c r="G88" s="31">
        <f>SUM(G8:G52)</f>
        <v>0</v>
      </c>
      <c r="H88" s="31">
        <f>SUM(H8:H52)</f>
        <v>0</v>
      </c>
    </row>
    <row r="89" spans="4:8">
      <c r="D89" s="2" t="s">
        <v>13</v>
      </c>
      <c r="E89" s="23">
        <f>B66</f>
        <v>0.28999999999999998</v>
      </c>
      <c r="F89" s="2"/>
    </row>
    <row r="90" spans="4:8">
      <c r="D90" s="2" t="s">
        <v>21</v>
      </c>
      <c r="E90" s="23">
        <f>+E88*E89</f>
        <v>519.09999999999991</v>
      </c>
      <c r="F90" s="2"/>
    </row>
    <row r="91" spans="4:8">
      <c r="D91" s="2"/>
      <c r="E91" s="2"/>
      <c r="F91" s="2"/>
    </row>
    <row r="92" spans="4:8">
      <c r="D92" s="2"/>
      <c r="E92" s="2"/>
      <c r="F92" s="2"/>
    </row>
    <row r="93" spans="4:8">
      <c r="D93" s="2"/>
      <c r="E93" s="2"/>
      <c r="F93" s="2"/>
    </row>
    <row r="94" spans="4:8">
      <c r="D94" s="2"/>
      <c r="E94" s="2"/>
      <c r="F94" s="2"/>
    </row>
    <row r="95" spans="4:8">
      <c r="D95" s="5"/>
      <c r="E95" s="5"/>
      <c r="F95" s="5"/>
      <c r="G95" s="6"/>
      <c r="H95" s="6"/>
    </row>
    <row r="97" spans="4:8">
      <c r="D97" s="28"/>
      <c r="E97" s="28"/>
      <c r="F97" s="28"/>
      <c r="G97" s="28"/>
      <c r="H97" s="28"/>
    </row>
    <row r="98" spans="4:8">
      <c r="D98" s="29">
        <v>0.57199999999999995</v>
      </c>
      <c r="E98" s="28"/>
      <c r="F98" s="28"/>
      <c r="G98" s="28"/>
      <c r="H98" s="28"/>
    </row>
    <row r="99" spans="4:8">
      <c r="D99" s="29">
        <v>0.60199999999999998</v>
      </c>
      <c r="E99" s="28"/>
      <c r="F99" s="28"/>
      <c r="G99" s="28"/>
      <c r="H99" s="28"/>
    </row>
    <row r="100" spans="4:8">
      <c r="D100" s="28"/>
      <c r="E100" s="28"/>
      <c r="F100" s="28"/>
      <c r="G100" s="28"/>
      <c r="H100" s="28"/>
    </row>
    <row r="101" spans="4:8">
      <c r="D101" s="28"/>
      <c r="E101" s="28"/>
      <c r="F101" s="28"/>
      <c r="G101" s="28"/>
      <c r="H101" s="28"/>
    </row>
  </sheetData>
  <sortState ref="A7:C65">
    <sortCondition ref="A7:A65"/>
  </sortState>
  <phoneticPr fontId="0" type="noConversion"/>
  <pageMargins left="0.31" right="0.24" top="0.21" bottom="0.28999999999999998" header="0.17" footer="0.19"/>
  <pageSetup paperSize="9" orientation="portrait" verticalDpi="300" r:id="rId1"/>
  <headerFooter alignWithMargins="0">
    <oddHeader xml:space="preserve">&amp;C&amp;"Arial,Gras"&amp;12FRAIS DE DEPLACEMENTS&amp;"Arial,Normal"&amp;10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Feuil1</vt:lpstr>
      <vt:lpstr>Feuil2</vt:lpstr>
      <vt:lpstr>Feuil3</vt:lpstr>
      <vt:lpstr>Feuil1!Zone_d_impression</vt:lpstr>
    </vt:vector>
  </TitlesOfParts>
  <Company>FIDUCIAIRE DES PRES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FIDUCIAIRE DES PRES</dc:creator>
  <cp:lastModifiedBy>microward</cp:lastModifiedBy>
  <cp:lastPrinted>2006-10-16T16:54:46Z</cp:lastPrinted>
  <dcterms:created xsi:type="dcterms:W3CDTF">2004-05-26T09:44:49Z</dcterms:created>
  <dcterms:modified xsi:type="dcterms:W3CDTF">2010-11-17T18:45:33Z</dcterms:modified>
</cp:coreProperties>
</file>